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instrukcja dla ucznia" sheetId="1" r:id="rId1"/>
    <sheet name="zad. 1" sheetId="2" r:id="rId2"/>
    <sheet name="zad. 2" sheetId="3" r:id="rId3"/>
    <sheet name="zad. 5" sheetId="4" r:id="rId4"/>
  </sheets>
  <externalReferences>
    <externalReference r:id="rId7"/>
  </externalReferences>
  <definedNames>
    <definedName name="lata">'zad. 5'!$C$4</definedName>
    <definedName name="latka">5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0">#REF!</definedName>
    <definedName name="p_21">#REF!</definedName>
    <definedName name="p_22">#REF!</definedName>
    <definedName name="p_23">#REF!</definedName>
    <definedName name="p_24">#REF!</definedName>
    <definedName name="p_25">#REF!</definedName>
    <definedName name="p_26">#REF!</definedName>
    <definedName name="p_27">#REF!</definedName>
    <definedName name="p_29">#REF!</definedName>
    <definedName name="p_30">#REF!</definedName>
    <definedName name="p_31">#REF!</definedName>
    <definedName name="p_32">#REF!</definedName>
    <definedName name="p_33">#REF!</definedName>
    <definedName name="p_34">#REF!</definedName>
    <definedName name="p_35">#REF!</definedName>
    <definedName name="p_36">#REF!</definedName>
    <definedName name="p_37">#REF!</definedName>
    <definedName name="p_38">#REF!</definedName>
    <definedName name="p_39">#REF!</definedName>
    <definedName name="p_4">#REF!</definedName>
    <definedName name="p_40">#REF!</definedName>
    <definedName name="p_41">#REF!</definedName>
    <definedName name="p_42">#REF!</definedName>
    <definedName name="p_43">#REF!</definedName>
    <definedName name="p_44">#REF!</definedName>
    <definedName name="p_45">#REF!</definedName>
    <definedName name="p_46">#REF!</definedName>
    <definedName name="p_47">#REF!</definedName>
    <definedName name="p_48">#REF!</definedName>
    <definedName name="p_49">#REF!</definedName>
    <definedName name="p_50">#REF!</definedName>
    <definedName name="p_51">#REF!</definedName>
    <definedName name="p_52">#REF!</definedName>
    <definedName name="p_53">#REF!</definedName>
    <definedName name="p_54">#REF!</definedName>
    <definedName name="p_55">#REF!</definedName>
    <definedName name="p_56">#REF!</definedName>
    <definedName name="p_57">#REF!</definedName>
    <definedName name="p_58">#REF!</definedName>
    <definedName name="p_59">#REF!</definedName>
    <definedName name="p_60">#REF!</definedName>
    <definedName name="p_61">#REF!</definedName>
    <definedName name="p_62">#REF!</definedName>
    <definedName name="p_63">#REF!</definedName>
    <definedName name="p_64">#REF!</definedName>
    <definedName name="p_65">#REF!</definedName>
    <definedName name="p_66">#REF!</definedName>
    <definedName name="p_67">#REF!</definedName>
    <definedName name="p_68">#REF!</definedName>
    <definedName name="p_69">#REF!</definedName>
    <definedName name="p_7">#REF!</definedName>
    <definedName name="p_70">#REF!</definedName>
    <definedName name="p_71">#REF!</definedName>
    <definedName name="p_72">#REF!</definedName>
    <definedName name="p_73">#REF!</definedName>
    <definedName name="p_74">#REF!</definedName>
    <definedName name="p_75">#REF!</definedName>
    <definedName name="p_76">#REF!</definedName>
    <definedName name="p_77">#REF!</definedName>
    <definedName name="p_78">#REF!</definedName>
    <definedName name="p_79">#REF!</definedName>
    <definedName name="p_8">#REF!</definedName>
    <definedName name="p_80">#REF!</definedName>
    <definedName name="p_81">#REF!</definedName>
    <definedName name="p_82">#REF!</definedName>
    <definedName name="p_83">#REF!</definedName>
    <definedName name="p_84">#REF!</definedName>
    <definedName name="p_85">#REF!</definedName>
    <definedName name="p_86">#REF!</definedName>
    <definedName name="p_87">#REF!</definedName>
    <definedName name="p_88">#REF!</definedName>
    <definedName name="p_89">#REF!</definedName>
    <definedName name="p_9">#REF!</definedName>
    <definedName name="p_90">#REF!</definedName>
    <definedName name="p_91">#REF!</definedName>
    <definedName name="p_92">#REF!</definedName>
    <definedName name="p_93">#REF!</definedName>
    <definedName name="p_94">#REF!</definedName>
    <definedName name="p_95">#REF!</definedName>
    <definedName name="p_96">#REF!</definedName>
    <definedName name="p_97">#REF!</definedName>
    <definedName name="p_98">#REF!</definedName>
    <definedName name="p_99">#REF!</definedName>
    <definedName name="par1">'zad. 5'!$D$6</definedName>
    <definedName name="par2">'zad. 5'!$D$7</definedName>
    <definedName name="param12">50</definedName>
    <definedName name="param22">70</definedName>
    <definedName name="Płaca_zasadnicza">'zad. 5'!$E$10:$E$17</definedName>
    <definedName name="stanowiska">'zad. 5'!$D$10:$D$17</definedName>
    <definedName name="staż">'zad. 5'!$C$4</definedName>
    <definedName name="Tabeleczka">'[1]Kontrahenci'!$B$2:$E$17</definedName>
    <definedName name="VAT7">#REF!</definedName>
    <definedName name="wartość1">'zad. 5'!$D$4</definedName>
    <definedName name="wartość2">'zad. 5'!$D$5</definedName>
    <definedName name="ws">"średnie"</definedName>
    <definedName name="wsk1">'zad. 5'!$D$4</definedName>
    <definedName name="wsk11">10%</definedName>
    <definedName name="wsk2">'zad. 5'!$D$5</definedName>
    <definedName name="wsk21">20%</definedName>
    <definedName name="wyksz">'zad. 5'!$C$6</definedName>
  </definedNames>
  <calcPr fullCalcOnLoad="1"/>
</workbook>
</file>

<file path=xl/sharedStrings.xml><?xml version="1.0" encoding="utf-8"?>
<sst xmlns="http://schemas.openxmlformats.org/spreadsheetml/2006/main" count="63" uniqueCount="48">
  <si>
    <t>lodówka</t>
  </si>
  <si>
    <t>telewizor</t>
  </si>
  <si>
    <t>kurs euro</t>
  </si>
  <si>
    <t>VAT</t>
  </si>
  <si>
    <t>rabat</t>
  </si>
  <si>
    <t>Towar</t>
  </si>
  <si>
    <t>Cena jednostkowa w euro</t>
  </si>
  <si>
    <t>Ilość (hurtowa)</t>
  </si>
  <si>
    <t>Wartość netto (zł)</t>
  </si>
  <si>
    <t>Czy udzielono rabatu*</t>
  </si>
  <si>
    <t>Kwota rabatu</t>
  </si>
  <si>
    <t>Cena</t>
  </si>
  <si>
    <t>kino domowe</t>
  </si>
  <si>
    <t>monitor</t>
  </si>
  <si>
    <t>zasilacz</t>
  </si>
  <si>
    <t>Razem:</t>
  </si>
  <si>
    <t>* Rabat  na zakup kazdego z towarów jest udzielany, jeśli kwota zakupu przekracza 20000 zł</t>
  </si>
  <si>
    <t>Wartość brutto (zł)</t>
  </si>
  <si>
    <r>
      <t xml:space="preserve">To jest tabliczka mnożenia, jak widzisz niedokończona. Wpisz </t>
    </r>
    <r>
      <rPr>
        <b/>
        <sz val="10"/>
        <color indexed="17"/>
        <rFont val="Arial CE"/>
        <family val="0"/>
      </rPr>
      <t>odpowiednią formułę</t>
    </r>
    <r>
      <rPr>
        <b/>
        <sz val="10"/>
        <color indexed="18"/>
        <rFont val="Arial CE"/>
        <family val="0"/>
      </rPr>
      <t xml:space="preserve"> </t>
    </r>
    <r>
      <rPr>
        <b/>
        <sz val="10"/>
        <rFont val="Arial CE"/>
        <family val="2"/>
      </rPr>
      <t>do komórki B7 tak, aby po przeciągnięciu otrzymać w niebieskich polach poprawne wyniki mnożenia liczb z wiersza 6, przez liczby z kolumny A.</t>
    </r>
  </si>
  <si>
    <t>Uzupełnij płace pracowników, biorąc pod uwagę ich staż pracy, stanowisko oraz wykształcenie.</t>
  </si>
  <si>
    <t>Dodatek stażowy</t>
  </si>
  <si>
    <t>staż 5 lat</t>
  </si>
  <si>
    <t>staż powyżej 5 lat</t>
  </si>
  <si>
    <t>Dodatek za wykształcenie</t>
  </si>
  <si>
    <t>średnie</t>
  </si>
  <si>
    <t>wyższe</t>
  </si>
  <si>
    <t>Nazwisko</t>
  </si>
  <si>
    <t>Wykształcenie</t>
  </si>
  <si>
    <t>Stanowisko</t>
  </si>
  <si>
    <t>Płaca zasadnicza</t>
  </si>
  <si>
    <t xml:space="preserve">Staż pracy </t>
  </si>
  <si>
    <t>Płaca brutto</t>
  </si>
  <si>
    <t>Nowak</t>
  </si>
  <si>
    <t>referent</t>
  </si>
  <si>
    <t>Kowalski</t>
  </si>
  <si>
    <t>kierownik</t>
  </si>
  <si>
    <t>Wróbel</t>
  </si>
  <si>
    <t>rzemieślnik</t>
  </si>
  <si>
    <t>Dziedzic</t>
  </si>
  <si>
    <t>Banasik</t>
  </si>
  <si>
    <t>Król</t>
  </si>
  <si>
    <t>Kot</t>
  </si>
  <si>
    <t>Wrona</t>
  </si>
  <si>
    <t>Razem</t>
  </si>
  <si>
    <t>Razem kierownik</t>
  </si>
  <si>
    <t>Razem pozostali</t>
  </si>
  <si>
    <t xml:space="preserve">Uzupełnij fakturę. W komórkę F9 wpisz taką formułę, aby po jej skopiowaniu w kolumnie F pojawiły się słowa "tak" jeśli udzielono rabatu i "nie", jeśli rabatu nie udzielono. Zobacz informację, która mówi według jakich zasad przyznaje się rabat na zakup poszczególnych towarów. </t>
  </si>
  <si>
    <r>
      <t xml:space="preserve">Przed Tobą sprawdzian z arkusza kalkulacyjnego. </t>
    </r>
    <r>
      <rPr>
        <b/>
        <sz val="16"/>
        <rFont val="Arial CE"/>
        <family val="2"/>
      </rPr>
      <t xml:space="preserve">Masz 45 minut na rozwiązanie 3 zadań. </t>
    </r>
    <r>
      <rPr>
        <b/>
        <sz val="26"/>
        <color indexed="62"/>
        <rFont val="Arial CE"/>
        <family val="2"/>
      </rPr>
      <t>Powodzenia!!!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</si>
</sst>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000000000000000000000_ ;\-#,##0.00000000000000000000000\ "/>
    <numFmt numFmtId="169" formatCode="dd\ mmm\ yy"/>
    <numFmt numFmtId="170" formatCode="yy/mm/dd\ h:mm\ AM/PM"/>
    <numFmt numFmtId="171" formatCode="0.0%"/>
    <numFmt numFmtId="172" formatCode="#,##0.00\ [$€-1]"/>
    <numFmt numFmtId="173" formatCode="[$€-2]\ #,##0.00;\-[$€-2]\ #,##0.00"/>
    <numFmt numFmtId="174" formatCode="0.00000000"/>
    <numFmt numFmtId="175" formatCode="0.00000000000%"/>
    <numFmt numFmtId="176" formatCode="#,##0.00\ _z_ł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"/>
    <numFmt numFmtId="187" formatCode="&quot;$&quot;#,##0.00"/>
    <numFmt numFmtId="188" formatCode="mmmm\ d\,\ yyyy"/>
    <numFmt numFmtId="189" formatCode="#,##0\ &quot;zł&quot;"/>
    <numFmt numFmtId="190" formatCode="#,##0.00_ ;\-#,##0.00\ "/>
    <numFmt numFmtId="191" formatCode="yyyy\-mm\-dd"/>
    <numFmt numFmtId="192" formatCode="#,##0;[Red]\-#,##0"/>
  </numFmts>
  <fonts count="57">
    <font>
      <sz val="10"/>
      <name val="Arial CE"/>
      <family val="0"/>
    </font>
    <font>
      <b/>
      <sz val="10"/>
      <name val="Arial CE"/>
      <family val="2"/>
    </font>
    <font>
      <b/>
      <strike/>
      <sz val="10"/>
      <name val="Arial CE"/>
      <family val="2"/>
    </font>
    <font>
      <strike/>
      <vertAlign val="superscript"/>
      <sz val="10"/>
      <name val="Arial CE"/>
      <family val="2"/>
    </font>
    <font>
      <b/>
      <sz val="16"/>
      <name val="Arial CE"/>
      <family val="2"/>
    </font>
    <font>
      <b/>
      <sz val="26"/>
      <color indexed="62"/>
      <name val="Arial CE"/>
      <family val="2"/>
    </font>
    <font>
      <b/>
      <sz val="22"/>
      <color indexed="20"/>
      <name val="Arial CE"/>
      <family val="2"/>
    </font>
    <font>
      <b/>
      <sz val="10"/>
      <color indexed="18"/>
      <name val="Arial CE"/>
      <family val="0"/>
    </font>
    <font>
      <b/>
      <sz val="10"/>
      <color indexed="17"/>
      <name val="Arial CE"/>
      <family val="0"/>
    </font>
    <font>
      <sz val="10"/>
      <name val="Arial"/>
      <family val="0"/>
    </font>
    <font>
      <sz val="10"/>
      <name val="Albertus Medium"/>
      <family val="0"/>
    </font>
    <font>
      <sz val="12"/>
      <name val="Times New Roman CE"/>
      <family val="0"/>
    </font>
    <font>
      <b/>
      <sz val="12"/>
      <color indexed="18"/>
      <name val="Times New Roman CE"/>
      <family val="1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2"/>
      <name val="Times New Roman CE"/>
      <family val="1"/>
    </font>
    <font>
      <sz val="10"/>
      <color indexed="8"/>
      <name val="Arial"/>
      <family val="2"/>
    </font>
    <font>
      <sz val="8"/>
      <name val="Arial CE"/>
      <family val="0"/>
    </font>
    <font>
      <sz val="10"/>
      <color indexed="40"/>
      <name val="Arial CE"/>
      <family val="0"/>
    </font>
    <font>
      <sz val="10"/>
      <color indexed="4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thin">
        <color indexed="62"/>
      </bottom>
    </border>
    <border diagonalUp="1" diagonalDown="1">
      <left style="thin">
        <color indexed="62"/>
      </left>
      <right style="thin">
        <color indexed="62"/>
      </right>
      <top>
        <color indexed="63"/>
      </top>
      <bottom style="thin">
        <color indexed="62"/>
      </bottom>
      <diagonal style="thin">
        <color indexed="62"/>
      </diagonal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double">
        <color indexed="62"/>
      </right>
      <top>
        <color indexed="63"/>
      </top>
      <bottom style="thin">
        <color indexed="62"/>
      </bottom>
    </border>
    <border diagonalUp="1" diagonalDown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 diagonalDown="1"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  <diagonal style="thin">
        <color indexed="62"/>
      </diagonal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8" fontId="10" fillId="0" borderId="0" applyFill="0" applyBorder="0" applyAlignment="0">
      <protection/>
    </xf>
    <xf numFmtId="171" fontId="9" fillId="0" borderId="0" applyFill="0" applyBorder="0" applyAlignment="0">
      <protection/>
    </xf>
    <xf numFmtId="187" fontId="9" fillId="0" borderId="0" applyFill="0" applyBorder="0" applyAlignment="0">
      <protection/>
    </xf>
    <xf numFmtId="8" fontId="11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4" fontId="12" fillId="0" borderId="0" applyFill="0" applyAlignment="0">
      <protection locked="0"/>
    </xf>
    <xf numFmtId="15" fontId="13" fillId="28" borderId="3">
      <alignment/>
      <protection/>
    </xf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0" fillId="0" borderId="0" applyFill="0" applyBorder="0" applyAlignment="0">
      <protection/>
    </xf>
    <xf numFmtId="38" fontId="14" fillId="28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16" fillId="0" borderId="0" applyNumberFormat="0" applyFill="0" applyBorder="0" applyAlignment="0" applyProtection="0"/>
    <xf numFmtId="10" fontId="14" fillId="30" borderId="6" applyNumberFormat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188" fontId="10" fillId="0" borderId="0" applyFill="0" applyBorder="0" applyAlignment="0">
      <protection/>
    </xf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188" fontId="9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17" fillId="0" borderId="0" applyNumberFormat="0" applyFill="0" applyBorder="0" applyAlignment="0" applyProtection="0"/>
    <xf numFmtId="10" fontId="9" fillId="0" borderId="0" applyFont="0" applyFill="0" applyBorder="0" applyAlignment="0" applyProtection="0"/>
    <xf numFmtId="188" fontId="10" fillId="0" borderId="0" applyFill="0" applyBorder="0" applyAlignment="0">
      <protection/>
    </xf>
    <xf numFmtId="9" fontId="0" fillId="0" borderId="0" applyFont="0" applyFill="0" applyBorder="0" applyAlignment="0" applyProtection="0"/>
    <xf numFmtId="0" fontId="18" fillId="33" borderId="12" applyNumberFormat="0" applyProtection="0">
      <alignment horizontal="center" vertical="center" wrapText="1"/>
    </xf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9" fontId="19" fillId="0" borderId="0" applyFill="0" applyBorder="0" applyAlignment="0">
      <protection/>
    </xf>
    <xf numFmtId="188" fontId="10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0" fillId="34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2" fillId="0" borderId="15" applyFill="0" applyBorder="0" applyAlignment="0">
      <protection locked="0"/>
    </xf>
    <xf numFmtId="49" fontId="12" fillId="0" borderId="15" applyFill="0" applyBorder="0" applyAlignment="0">
      <protection locked="0"/>
    </xf>
    <xf numFmtId="0" fontId="56" fillId="35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6" borderId="6" xfId="0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8" fontId="1" fillId="36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1" fillId="36" borderId="6" xfId="0" applyNumberFormat="1" applyFont="1" applyFill="1" applyBorder="1" applyAlignment="1">
      <alignment horizontal="center"/>
    </xf>
    <xf numFmtId="0" fontId="2" fillId="37" borderId="6" xfId="0" applyFont="1" applyFill="1" applyBorder="1" applyAlignment="1">
      <alignment horizontal="center" vertical="center" textRotation="45"/>
    </xf>
    <xf numFmtId="0" fontId="2" fillId="37" borderId="6" xfId="0" applyFont="1" applyFill="1" applyBorder="1" applyAlignment="1">
      <alignment horizontal="center" vertical="center" textRotation="45" wrapText="1"/>
    </xf>
    <xf numFmtId="0" fontId="1" fillId="37" borderId="6" xfId="0" applyFont="1" applyFill="1" applyBorder="1" applyAlignment="1">
      <alignment horizontal="center" vertical="center" textRotation="45"/>
    </xf>
    <xf numFmtId="0" fontId="0" fillId="38" borderId="6" xfId="0" applyFill="1" applyBorder="1" applyAlignment="1">
      <alignment horizontal="center"/>
    </xf>
    <xf numFmtId="175" fontId="3" fillId="0" borderId="0" xfId="0" applyNumberFormat="1" applyFont="1" applyAlignment="1">
      <alignment/>
    </xf>
    <xf numFmtId="173" fontId="0" fillId="0" borderId="0" xfId="79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36" borderId="17" xfId="0" applyFont="1" applyFill="1" applyBorder="1" applyAlignment="1">
      <alignment/>
    </xf>
    <xf numFmtId="0" fontId="1" fillId="37" borderId="0" xfId="0" applyFont="1" applyFill="1" applyBorder="1" applyAlignment="1">
      <alignment horizontal="center" vertical="center" wrapText="1"/>
    </xf>
    <xf numFmtId="8" fontId="0" fillId="38" borderId="6" xfId="0" applyNumberFormat="1" applyFont="1" applyFill="1" applyBorder="1" applyAlignment="1">
      <alignment horizontal="center"/>
    </xf>
    <xf numFmtId="0" fontId="0" fillId="38" borderId="6" xfId="0" applyFont="1" applyFill="1" applyBorder="1" applyAlignment="1">
      <alignment horizontal="center" vertical="center"/>
    </xf>
    <xf numFmtId="164" fontId="0" fillId="38" borderId="6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1" fillId="39" borderId="6" xfId="0" applyFont="1" applyFill="1" applyBorder="1" applyAlignment="1">
      <alignment horizontal="center"/>
    </xf>
    <xf numFmtId="8" fontId="1" fillId="39" borderId="6" xfId="0" applyNumberFormat="1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164" fontId="1" fillId="39" borderId="6" xfId="0" applyNumberFormat="1" applyFont="1" applyFill="1" applyBorder="1" applyAlignment="1">
      <alignment horizontal="center"/>
    </xf>
    <xf numFmtId="173" fontId="0" fillId="38" borderId="6" xfId="79" applyNumberFormat="1" applyFill="1" applyBorder="1" applyAlignment="1">
      <alignment horizontal="center"/>
    </xf>
    <xf numFmtId="0" fontId="1" fillId="40" borderId="6" xfId="0" applyFont="1" applyFill="1" applyBorder="1" applyAlignment="1">
      <alignment horizontal="left"/>
    </xf>
    <xf numFmtId="0" fontId="0" fillId="37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41" borderId="0" xfId="0" applyFill="1" applyAlignment="1">
      <alignment/>
    </xf>
    <xf numFmtId="0" fontId="0" fillId="41" borderId="18" xfId="0" applyFill="1" applyBorder="1" applyAlignment="1">
      <alignment/>
    </xf>
    <xf numFmtId="9" fontId="0" fillId="41" borderId="19" xfId="0" applyNumberFormat="1" applyFill="1" applyBorder="1" applyAlignment="1">
      <alignment/>
    </xf>
    <xf numFmtId="0" fontId="0" fillId="41" borderId="20" xfId="0" applyFill="1" applyBorder="1" applyAlignment="1" quotePrefix="1">
      <alignment horizontal="left"/>
    </xf>
    <xf numFmtId="9" fontId="0" fillId="41" borderId="21" xfId="0" applyNumberFormat="1" applyFill="1" applyBorder="1" applyAlignment="1">
      <alignment/>
    </xf>
    <xf numFmtId="0" fontId="21" fillId="41" borderId="0" xfId="0" applyFont="1" applyFill="1" applyAlignment="1">
      <alignment/>
    </xf>
    <xf numFmtId="0" fontId="0" fillId="41" borderId="15" xfId="0" applyFill="1" applyBorder="1" applyAlignment="1">
      <alignment/>
    </xf>
    <xf numFmtId="44" fontId="0" fillId="41" borderId="22" xfId="79" applyFill="1" applyBorder="1" applyAlignment="1">
      <alignment/>
    </xf>
    <xf numFmtId="0" fontId="0" fillId="41" borderId="20" xfId="0" applyFill="1" applyBorder="1" applyAlignment="1">
      <alignment/>
    </xf>
    <xf numFmtId="44" fontId="0" fillId="41" borderId="21" xfId="79" applyFill="1" applyBorder="1" applyAlignment="1">
      <alignment/>
    </xf>
    <xf numFmtId="0" fontId="0" fillId="41" borderId="0" xfId="0" applyFill="1" applyBorder="1" applyAlignment="1">
      <alignment horizontal="center"/>
    </xf>
    <xf numFmtId="0" fontId="0" fillId="41" borderId="0" xfId="0" applyFill="1" applyBorder="1" applyAlignment="1">
      <alignment/>
    </xf>
    <xf numFmtId="44" fontId="0" fillId="41" borderId="0" xfId="79" applyFill="1" applyBorder="1" applyAlignment="1">
      <alignment/>
    </xf>
    <xf numFmtId="0" fontId="1" fillId="42" borderId="23" xfId="0" applyFont="1" applyFill="1" applyBorder="1" applyAlignment="1">
      <alignment horizontal="center" vertical="center" wrapText="1"/>
    </xf>
    <xf numFmtId="0" fontId="1" fillId="42" borderId="24" xfId="0" applyFont="1" applyFill="1" applyBorder="1" applyAlignment="1">
      <alignment horizontal="center" vertical="center" wrapText="1"/>
    </xf>
    <xf numFmtId="0" fontId="1" fillId="42" borderId="25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44" fontId="0" fillId="41" borderId="27" xfId="79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44" fontId="0" fillId="41" borderId="30" xfId="79" applyFill="1" applyBorder="1" applyAlignment="1">
      <alignment/>
    </xf>
    <xf numFmtId="0" fontId="0" fillId="41" borderId="31" xfId="0" applyFill="1" applyBorder="1" applyAlignment="1">
      <alignment/>
    </xf>
    <xf numFmtId="0" fontId="0" fillId="41" borderId="32" xfId="0" applyFill="1" applyBorder="1" applyAlignment="1">
      <alignment/>
    </xf>
    <xf numFmtId="0" fontId="0" fillId="41" borderId="33" xfId="0" applyFill="1" applyBorder="1" applyAlignment="1">
      <alignment/>
    </xf>
    <xf numFmtId="44" fontId="0" fillId="41" borderId="33" xfId="79" applyFill="1" applyBorder="1" applyAlignment="1">
      <alignment/>
    </xf>
    <xf numFmtId="0" fontId="0" fillId="41" borderId="34" xfId="0" applyFill="1" applyBorder="1" applyAlignment="1">
      <alignment/>
    </xf>
    <xf numFmtId="0" fontId="1" fillId="41" borderId="35" xfId="0" applyFont="1" applyFill="1" applyBorder="1" applyAlignment="1">
      <alignment horizontal="center"/>
    </xf>
    <xf numFmtId="0" fontId="22" fillId="43" borderId="36" xfId="0" applyFont="1" applyFill="1" applyBorder="1" applyAlignment="1">
      <alignment/>
    </xf>
    <xf numFmtId="0" fontId="0" fillId="43" borderId="36" xfId="0" applyFill="1" applyBorder="1" applyAlignment="1">
      <alignment/>
    </xf>
    <xf numFmtId="0" fontId="0" fillId="41" borderId="37" xfId="0" applyFill="1" applyBorder="1" applyAlignment="1">
      <alignment/>
    </xf>
    <xf numFmtId="0" fontId="0" fillId="41" borderId="38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0" xfId="0" applyFill="1" applyBorder="1" applyAlignment="1">
      <alignment/>
    </xf>
    <xf numFmtId="0" fontId="6" fillId="38" borderId="0" xfId="0" applyFont="1" applyFill="1" applyAlignment="1">
      <alignment horizontal="center" vertical="center" wrapText="1"/>
    </xf>
    <xf numFmtId="0" fontId="4" fillId="38" borderId="0" xfId="0" applyFont="1" applyFill="1" applyAlignment="1">
      <alignment horizontal="center" vertical="center" wrapText="1"/>
    </xf>
    <xf numFmtId="0" fontId="1" fillId="38" borderId="4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0" fillId="37" borderId="5" xfId="0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7" borderId="5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41" borderId="45" xfId="0" applyFont="1" applyFill="1" applyBorder="1" applyAlignment="1" quotePrefix="1">
      <alignment horizontal="center"/>
    </xf>
    <xf numFmtId="0" fontId="1" fillId="41" borderId="46" xfId="0" applyFont="1" applyFill="1" applyBorder="1" applyAlignment="1" quotePrefix="1">
      <alignment horizontal="center"/>
    </xf>
    <xf numFmtId="0" fontId="1" fillId="41" borderId="47" xfId="0" applyFont="1" applyFill="1" applyBorder="1" applyAlignment="1" quotePrefix="1">
      <alignment horizontal="center"/>
    </xf>
    <xf numFmtId="0" fontId="1" fillId="41" borderId="48" xfId="0" applyFont="1" applyFill="1" applyBorder="1" applyAlignment="1" quotePrefix="1">
      <alignment horizontal="center"/>
    </xf>
    <xf numFmtId="0" fontId="1" fillId="38" borderId="49" xfId="0" applyFont="1" applyFill="1" applyBorder="1" applyAlignment="1">
      <alignment horizontal="center" wrapText="1"/>
    </xf>
    <xf numFmtId="0" fontId="0" fillId="38" borderId="50" xfId="0" applyFill="1" applyBorder="1" applyAlignment="1">
      <alignment horizontal="center"/>
    </xf>
    <xf numFmtId="0" fontId="1" fillId="44" borderId="49" xfId="0" applyFont="1" applyFill="1" applyBorder="1" applyAlignment="1" quotePrefix="1">
      <alignment horizontal="center" wrapText="1"/>
    </xf>
    <xf numFmtId="0" fontId="0" fillId="44" borderId="50" xfId="0" applyFill="1" applyBorder="1" applyAlignment="1">
      <alignment horizont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alc Currency (0)" xfId="39"/>
    <cellStyle name="Calc Percent (0)" xfId="40"/>
    <cellStyle name="Calc Percent (1)" xfId="41"/>
    <cellStyle name="Currency_Ewidencja kosztów eksploatacji" xfId="42"/>
    <cellStyle name="Dane wejściowe" xfId="43"/>
    <cellStyle name="Dane wyjściowe" xfId="44"/>
    <cellStyle name="Data (DD-MM-RRRR)" xfId="45"/>
    <cellStyle name="Date" xfId="46"/>
    <cellStyle name="Dobre" xfId="47"/>
    <cellStyle name="Comma" xfId="48"/>
    <cellStyle name="Comma [0]" xfId="49"/>
    <cellStyle name="Enter Currency (0)" xfId="50"/>
    <cellStyle name="Grey" xfId="51"/>
    <cellStyle name="Header1" xfId="52"/>
    <cellStyle name="Header2" xfId="53"/>
    <cellStyle name="Hyperlink" xfId="54"/>
    <cellStyle name="Input [yellow]" xfId="55"/>
    <cellStyle name="Komórka połączona" xfId="56"/>
    <cellStyle name="Komórka zaznaczona" xfId="57"/>
    <cellStyle name="Link Currency (0)" xfId="58"/>
    <cellStyle name="Nagłówek 1" xfId="59"/>
    <cellStyle name="Nagłówek 2" xfId="60"/>
    <cellStyle name="Nagłówek 3" xfId="61"/>
    <cellStyle name="Nagłówek 4" xfId="62"/>
    <cellStyle name="Neutralne" xfId="63"/>
    <cellStyle name="Normal - Style1" xfId="64"/>
    <cellStyle name="Normal_Autofiltr" xfId="65"/>
    <cellStyle name="Obliczenia" xfId="66"/>
    <cellStyle name="Followed Hyperlink" xfId="67"/>
    <cellStyle name="Percent [2]" xfId="68"/>
    <cellStyle name="PrePop Currency (0)" xfId="69"/>
    <cellStyle name="Percent" xfId="70"/>
    <cellStyle name="Skryptor" xfId="71"/>
    <cellStyle name="Suma" xfId="72"/>
    <cellStyle name="Tekst objaśnienia" xfId="73"/>
    <cellStyle name="Tekst ostrzeżenia" xfId="74"/>
    <cellStyle name="Text Indent A" xfId="75"/>
    <cellStyle name="Text Indent B" xfId="76"/>
    <cellStyle name="Tytuł" xfId="77"/>
    <cellStyle name="Uwaga" xfId="78"/>
    <cellStyle name="Currency" xfId="79"/>
    <cellStyle name="Currency [0]" xfId="80"/>
    <cellStyle name="Wypełnij liczbą" xfId="81"/>
    <cellStyle name="Wypełnij tekstem" xfId="82"/>
    <cellStyle name="Zł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47625</xdr:rowOff>
    </xdr:from>
    <xdr:to>
      <xdr:col>5</xdr:col>
      <xdr:colOff>685800</xdr:colOff>
      <xdr:row>41</xdr:row>
      <xdr:rowOff>38100</xdr:rowOff>
    </xdr:to>
    <xdr:grpSp>
      <xdr:nvGrpSpPr>
        <xdr:cNvPr id="1" name="Group 7"/>
        <xdr:cNvGrpSpPr>
          <a:grpSpLocks/>
        </xdr:cNvGrpSpPr>
      </xdr:nvGrpSpPr>
      <xdr:grpSpPr>
        <a:xfrm>
          <a:off x="28575" y="4933950"/>
          <a:ext cx="6238875" cy="3390900"/>
          <a:chOff x="3" y="518"/>
          <a:chExt cx="572" cy="356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518"/>
            <a:ext cx="572" cy="35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kta\Podatki\97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ahenci"/>
    </sheetNames>
    <sheetDataSet>
      <sheetData sheetId="0">
        <row r="2">
          <cell r="B2" t="str">
            <v>Zakład Instalatorstwa Elektrycznego</v>
          </cell>
          <cell r="C2" t="str">
            <v>mgr inż. Tadeusz Szpunar</v>
          </cell>
          <cell r="D2" t="str">
            <v>ul. Grunwaldzka 12; 43-300 Bielsko-Biała</v>
          </cell>
          <cell r="E2" t="str">
            <v>547-008-29-66</v>
          </cell>
        </row>
        <row r="3">
          <cell r="B3" t="str">
            <v>Zakład Usługowo-Handlowy</v>
          </cell>
          <cell r="C3" t="str">
            <v>Jerzy Damek</v>
          </cell>
          <cell r="D3" t="str">
            <v>ul. Zielona; 34-350 Węgierska Górka</v>
          </cell>
          <cell r="E3" t="str">
            <v>937-129-88-72</v>
          </cell>
        </row>
        <row r="4">
          <cell r="B4" t="str">
            <v>P.P.H.U. Kryst^Son</v>
          </cell>
          <cell r="C4" t="str">
            <v>K. &amp; J. Wojnarowscy</v>
          </cell>
          <cell r="D4" t="str">
            <v>ul. Legionów 81; 43-300 Bielsko-Biała</v>
          </cell>
          <cell r="E4" t="str">
            <v>547-012-53-22</v>
          </cell>
        </row>
        <row r="5">
          <cell r="B5" t="str">
            <v>CAD  Consult</v>
          </cell>
          <cell r="C5" t="str">
            <v>Andrzej Kuś</v>
          </cell>
          <cell r="D5" t="str">
            <v>ul. Andersa 7A; 43-100 Tychy</v>
          </cell>
          <cell r="E5" t="str">
            <v>646-001-36-80</v>
          </cell>
        </row>
        <row r="6">
          <cell r="B6" t="str">
            <v>Techmex S.A.</v>
          </cell>
          <cell r="D6" t="str">
            <v>ul. Partyzantów 71; 43-316 Bielsko-Biała</v>
          </cell>
          <cell r="E6" t="str">
            <v>547-008-59-53</v>
          </cell>
        </row>
        <row r="7">
          <cell r="B7" t="str">
            <v>Wojewódzkie Centrum Wychowania</v>
          </cell>
          <cell r="C7" t="str">
            <v>Estetycznego Dzieci i Młodzieży</v>
          </cell>
          <cell r="D7" t="str">
            <v>ul. Słowackiego 27a; 43-300 Bielsko-Biała</v>
          </cell>
        </row>
        <row r="8">
          <cell r="B8" t="str">
            <v>TAK - Usługi Informatyczne</v>
          </cell>
          <cell r="D8" t="str">
            <v>ul. Mireckiego 1/1; 43-300 Bielsko-Biała</v>
          </cell>
          <cell r="E8" t="str">
            <v>547-123-54-55</v>
          </cell>
        </row>
        <row r="12">
          <cell r="B12" t="str">
            <v>Jarimpex</v>
          </cell>
          <cell r="C12" t="str">
            <v>Jarosław Górski</v>
          </cell>
          <cell r="D12" t="str">
            <v>ul. Cyniarska 22; 43-300 Bielsko-Biała</v>
          </cell>
          <cell r="E12" t="str">
            <v>547-004-16-54</v>
          </cell>
        </row>
        <row r="13">
          <cell r="B13" t="str">
            <v>HDD Komputer</v>
          </cell>
          <cell r="C13" t="str">
            <v>HDD Komputer S.C. Łukasz-Kopacz-Poźniak</v>
          </cell>
          <cell r="D13" t="str">
            <v>ul. Głęboka 2; 43-300 Bielsko-Biała</v>
          </cell>
          <cell r="E13" t="str">
            <v>547-016-99-63</v>
          </cell>
        </row>
        <row r="14">
          <cell r="B14" t="str">
            <v>BSN "Bielsin"</v>
          </cell>
          <cell r="D14" t="str">
            <v>ul. Strażacka 35; 43-300 Bielsko-Biała</v>
          </cell>
          <cell r="E14" t="str">
            <v>547-008-39-19</v>
          </cell>
        </row>
        <row r="15">
          <cell r="B15" t="str">
            <v>Spółdzielnia Pracy "Oświata"</v>
          </cell>
          <cell r="C15" t="str">
            <v>w Katowicach</v>
          </cell>
          <cell r="D15" t="str">
            <v>ul. Mickiewicza 28/7; 40-092 Katowice</v>
          </cell>
          <cell r="E15" t="str">
            <v>634-012-56-43</v>
          </cell>
        </row>
        <row r="16">
          <cell r="B16" t="str">
            <v>Wojewódzki Urząd Pracy</v>
          </cell>
          <cell r="C16" t="str">
            <v>Wojewódzki Ośrodek ds. Zatrudnienia i Rehabilitacji Osób Niepełnosprawnych</v>
          </cell>
          <cell r="D16" t="str">
            <v>ul. Piastowska 40; 43-300 Bielsko-Biała</v>
          </cell>
        </row>
        <row r="17">
          <cell r="B17" t="str">
            <v>Elektrownia Rybnik S.A.</v>
          </cell>
          <cell r="C17" t="str">
            <v>w Rybniku</v>
          </cell>
          <cell r="D17" t="str">
            <v>ul. Podmiejska; 44-207 Rybnik</v>
          </cell>
          <cell r="E17" t="str">
            <v>642-000-06-42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O9" sqref="O9"/>
    </sheetView>
  </sheetViews>
  <sheetFormatPr defaultColWidth="9.00390625" defaultRowHeight="12.75"/>
  <sheetData>
    <row r="1" spans="1:11" ht="12.75">
      <c r="A1" s="67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2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2.7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2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s="30" customFormat="1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</sheetData>
  <sheetProtection/>
  <mergeCells count="1">
    <mergeCell ref="A1:K1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875" style="0" customWidth="1"/>
    <col min="12" max="12" width="10.75390625" style="0" customWidth="1"/>
  </cols>
  <sheetData>
    <row r="1" spans="1:12" ht="15.75" customHeight="1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ht="15.75" customHeight="1"/>
    <row r="5" spans="1:14" ht="15.75" customHeight="1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</row>
    <row r="6" spans="1:14" ht="15.75" customHeight="1">
      <c r="A6" s="16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1"/>
      <c r="M6" s="1"/>
      <c r="N6" s="1"/>
    </row>
    <row r="7" spans="1:11" ht="15.75" customHeight="1">
      <c r="A7" s="4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.75" customHeight="1">
      <c r="A8" s="4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.75" customHeight="1">
      <c r="A9" s="4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.75" customHeight="1">
      <c r="A10" s="4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.75" customHeight="1">
      <c r="A11" s="4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.75" customHeight="1">
      <c r="A12" s="4">
        <v>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.75" customHeight="1">
      <c r="A13" s="4">
        <v>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.75" customHeight="1">
      <c r="A14" s="4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.75" customHeight="1">
      <c r="A15" s="4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.75" customHeight="1">
      <c r="A16" s="4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sheetProtection/>
  <mergeCells count="1">
    <mergeCell ref="A1:L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15.00390625" style="0" customWidth="1"/>
    <col min="2" max="2" width="13.625" style="0" customWidth="1"/>
    <col min="3" max="3" width="11.875" style="0" customWidth="1"/>
    <col min="4" max="4" width="16.875" style="0" customWidth="1"/>
    <col min="5" max="5" width="15.875" style="0" customWidth="1"/>
    <col min="6" max="6" width="14.75390625" style="0" customWidth="1"/>
    <col min="7" max="7" width="14.625" style="0" customWidth="1"/>
    <col min="8" max="8" width="15.125" style="0" customWidth="1"/>
  </cols>
  <sheetData>
    <row r="1" spans="1:7" ht="65.25" customHeight="1">
      <c r="A1" s="72" t="s">
        <v>46</v>
      </c>
      <c r="B1" s="73"/>
      <c r="C1" s="73"/>
      <c r="D1" s="73"/>
      <c r="E1" s="73"/>
      <c r="F1" s="73"/>
      <c r="G1" s="74"/>
    </row>
    <row r="2" spans="3:5" ht="12.75">
      <c r="C2" s="5" t="s">
        <v>2</v>
      </c>
      <c r="D2" s="6">
        <v>4.5</v>
      </c>
      <c r="E2" s="21"/>
    </row>
    <row r="3" spans="3:5" ht="12.75">
      <c r="C3" s="7"/>
      <c r="D3" s="7"/>
      <c r="E3" s="7"/>
    </row>
    <row r="4" spans="3:5" ht="12.75">
      <c r="C4" s="4" t="s">
        <v>3</v>
      </c>
      <c r="D4" s="8">
        <v>0.22</v>
      </c>
      <c r="E4" s="22"/>
    </row>
    <row r="5" spans="3:5" ht="12.75">
      <c r="C5" s="7"/>
      <c r="D5" s="7"/>
      <c r="E5" s="7"/>
    </row>
    <row r="6" spans="3:5" ht="12.75">
      <c r="C6" s="4" t="s">
        <v>4</v>
      </c>
      <c r="D6" s="8">
        <v>0.05</v>
      </c>
      <c r="E6" s="22"/>
    </row>
    <row r="8" spans="1:8" ht="88.5" customHeight="1">
      <c r="A8" s="9" t="s">
        <v>5</v>
      </c>
      <c r="B8" s="10" t="s">
        <v>6</v>
      </c>
      <c r="C8" s="11" t="s">
        <v>7</v>
      </c>
      <c r="D8" s="11" t="s">
        <v>8</v>
      </c>
      <c r="E8" s="11" t="s">
        <v>17</v>
      </c>
      <c r="F8" s="9" t="s">
        <v>9</v>
      </c>
      <c r="G8" s="9" t="s">
        <v>10</v>
      </c>
      <c r="H8" s="9" t="s">
        <v>11</v>
      </c>
    </row>
    <row r="9" spans="1:8" ht="12.75">
      <c r="A9" s="28" t="s">
        <v>12</v>
      </c>
      <c r="B9" s="27">
        <v>1200</v>
      </c>
      <c r="C9" s="12">
        <v>10</v>
      </c>
      <c r="D9" s="18"/>
      <c r="E9" s="18"/>
      <c r="F9" s="19"/>
      <c r="G9" s="20"/>
      <c r="H9" s="20"/>
    </row>
    <row r="10" spans="1:8" ht="12.75">
      <c r="A10" s="28" t="s">
        <v>1</v>
      </c>
      <c r="B10" s="27">
        <v>300</v>
      </c>
      <c r="C10" s="12">
        <v>20</v>
      </c>
      <c r="D10" s="18"/>
      <c r="E10" s="18"/>
      <c r="F10" s="19"/>
      <c r="G10" s="20"/>
      <c r="H10" s="20"/>
    </row>
    <row r="11" spans="1:8" ht="12.75">
      <c r="A11" s="28" t="s">
        <v>13</v>
      </c>
      <c r="B11" s="27">
        <v>150</v>
      </c>
      <c r="C11" s="12">
        <v>25</v>
      </c>
      <c r="D11" s="18"/>
      <c r="E11" s="18"/>
      <c r="F11" s="19"/>
      <c r="G11" s="20"/>
      <c r="H11" s="20"/>
    </row>
    <row r="12" spans="1:8" ht="12.75">
      <c r="A12" s="28" t="s">
        <v>14</v>
      </c>
      <c r="B12" s="27">
        <v>20</v>
      </c>
      <c r="C12" s="12">
        <v>35</v>
      </c>
      <c r="D12" s="18"/>
      <c r="E12" s="18"/>
      <c r="F12" s="19"/>
      <c r="G12" s="20"/>
      <c r="H12" s="20"/>
    </row>
    <row r="13" spans="1:8" ht="12.75">
      <c r="A13" s="28" t="s">
        <v>0</v>
      </c>
      <c r="B13" s="27">
        <v>250</v>
      </c>
      <c r="C13" s="12">
        <v>10</v>
      </c>
      <c r="D13" s="18"/>
      <c r="E13" s="18"/>
      <c r="F13" s="19"/>
      <c r="G13" s="20"/>
      <c r="H13" s="20"/>
    </row>
    <row r="14" ht="14.25">
      <c r="H14" s="13"/>
    </row>
    <row r="15" spans="1:8" ht="12.75">
      <c r="A15" s="75" t="s">
        <v>15</v>
      </c>
      <c r="B15" s="76"/>
      <c r="C15" s="23"/>
      <c r="D15" s="24"/>
      <c r="E15" s="24"/>
      <c r="F15" s="25"/>
      <c r="G15" s="26"/>
      <c r="H15" s="26"/>
    </row>
    <row r="18" spans="1:6" ht="12.75">
      <c r="A18" s="71" t="s">
        <v>16</v>
      </c>
      <c r="B18" s="71"/>
      <c r="C18" s="71"/>
      <c r="D18" s="71"/>
      <c r="E18" s="17"/>
      <c r="F18" s="2"/>
    </row>
    <row r="19" spans="1:6" ht="12.75">
      <c r="A19" s="71"/>
      <c r="B19" s="71"/>
      <c r="C19" s="71"/>
      <c r="D19" s="71"/>
      <c r="E19" s="17"/>
      <c r="F19" s="2"/>
    </row>
    <row r="20" spans="1:6" ht="12.75">
      <c r="A20" s="2"/>
      <c r="B20" s="14"/>
      <c r="C20" s="15"/>
      <c r="D20" s="2"/>
      <c r="E20" s="2"/>
      <c r="F20" s="2"/>
    </row>
    <row r="21" spans="1:6" ht="12.75">
      <c r="A21" s="2"/>
      <c r="B21" s="14"/>
      <c r="C21" s="15"/>
      <c r="D21" s="2"/>
      <c r="E21" s="2"/>
      <c r="F21" s="2"/>
    </row>
    <row r="22" spans="1:6" ht="12.75">
      <c r="A22" s="2"/>
      <c r="B22" s="14"/>
      <c r="C22" s="15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</sheetData>
  <sheetProtection/>
  <mergeCells count="3">
    <mergeCell ref="A18:D19"/>
    <mergeCell ref="A1:G1"/>
    <mergeCell ref="A15:B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3">
      <selection activeCell="P13" sqref="P12:P13"/>
    </sheetView>
  </sheetViews>
  <sheetFormatPr defaultColWidth="9.00390625" defaultRowHeight="12.75"/>
  <cols>
    <col min="1" max="1" width="9.125" style="31" customWidth="1"/>
    <col min="2" max="2" width="14.125" style="31" bestFit="1" customWidth="1"/>
    <col min="3" max="3" width="16.25390625" style="31" customWidth="1"/>
    <col min="4" max="4" width="11.375" style="31" bestFit="1" customWidth="1"/>
    <col min="5" max="5" width="11.25390625" style="31" bestFit="1" customWidth="1"/>
    <col min="6" max="6" width="8.125" style="31" customWidth="1"/>
    <col min="7" max="7" width="9.625" style="31" customWidth="1"/>
    <col min="8" max="8" width="13.875" style="31" customWidth="1"/>
    <col min="9" max="9" width="8.75390625" style="31" customWidth="1"/>
    <col min="10" max="10" width="11.00390625" style="31" bestFit="1" customWidth="1"/>
    <col min="11" max="16384" width="9.125" style="31" customWidth="1"/>
  </cols>
  <sheetData>
    <row r="2" spans="2:9" ht="32.25" customHeight="1">
      <c r="B2" s="72" t="s">
        <v>19</v>
      </c>
      <c r="C2" s="77"/>
      <c r="D2" s="77"/>
      <c r="E2" s="77"/>
      <c r="F2" s="77"/>
      <c r="G2" s="77"/>
      <c r="H2" s="77"/>
      <c r="I2" s="78"/>
    </row>
    <row r="3" ht="13.5" thickBot="1"/>
    <row r="4" spans="2:4" ht="12.75">
      <c r="B4" s="83" t="s">
        <v>20</v>
      </c>
      <c r="C4" s="32" t="s">
        <v>21</v>
      </c>
      <c r="D4" s="33">
        <v>0.1</v>
      </c>
    </row>
    <row r="5" spans="2:12" ht="13.5" thickBot="1">
      <c r="B5" s="84"/>
      <c r="C5" s="34" t="s">
        <v>22</v>
      </c>
      <c r="D5" s="35">
        <v>0.2</v>
      </c>
      <c r="L5" s="36"/>
    </row>
    <row r="6" spans="2:4" ht="12.75">
      <c r="B6" s="85" t="s">
        <v>23</v>
      </c>
      <c r="C6" s="37" t="s">
        <v>24</v>
      </c>
      <c r="D6" s="38">
        <v>50</v>
      </c>
    </row>
    <row r="7" spans="2:4" ht="13.5" thickBot="1">
      <c r="B7" s="86"/>
      <c r="C7" s="39" t="s">
        <v>25</v>
      </c>
      <c r="D7" s="40">
        <v>90</v>
      </c>
    </row>
    <row r="8" spans="2:4" ht="13.5" thickBot="1">
      <c r="B8" s="41"/>
      <c r="C8" s="42"/>
      <c r="D8" s="43"/>
    </row>
    <row r="9" spans="2:9" s="47" customFormat="1" ht="27" thickBot="1" thickTop="1">
      <c r="B9" s="44" t="s">
        <v>26</v>
      </c>
      <c r="C9" s="45" t="s">
        <v>27</v>
      </c>
      <c r="D9" s="45" t="s">
        <v>28</v>
      </c>
      <c r="E9" s="45" t="s">
        <v>29</v>
      </c>
      <c r="F9" s="45" t="s">
        <v>30</v>
      </c>
      <c r="G9" s="45" t="s">
        <v>20</v>
      </c>
      <c r="H9" s="45" t="s">
        <v>23</v>
      </c>
      <c r="I9" s="46" t="s">
        <v>31</v>
      </c>
    </row>
    <row r="10" spans="2:9" ht="13.5" thickTop="1">
      <c r="B10" s="48" t="s">
        <v>32</v>
      </c>
      <c r="C10" s="49" t="s">
        <v>24</v>
      </c>
      <c r="D10" s="49" t="s">
        <v>33</v>
      </c>
      <c r="E10" s="50">
        <v>700</v>
      </c>
      <c r="F10" s="49">
        <v>4</v>
      </c>
      <c r="G10" s="49">
        <f aca="true" t="shared" si="0" ref="G10:G17">IF(F10&lt;staż,0,IF(F10=staż,E10*wartość1,wartość2*E10))</f>
        <v>0</v>
      </c>
      <c r="H10" s="49"/>
      <c r="I10" s="51"/>
    </row>
    <row r="11" spans="2:9" ht="12.75">
      <c r="B11" s="52" t="s">
        <v>34</v>
      </c>
      <c r="C11" s="53" t="s">
        <v>25</v>
      </c>
      <c r="D11" s="53" t="s">
        <v>35</v>
      </c>
      <c r="E11" s="54">
        <v>1600</v>
      </c>
      <c r="F11" s="53">
        <v>12</v>
      </c>
      <c r="G11" s="53">
        <f t="shared" si="0"/>
        <v>0</v>
      </c>
      <c r="H11" s="53"/>
      <c r="I11" s="55"/>
    </row>
    <row r="12" spans="2:9" ht="12.75">
      <c r="B12" s="52" t="s">
        <v>36</v>
      </c>
      <c r="C12" s="53" t="s">
        <v>24</v>
      </c>
      <c r="D12" s="53" t="s">
        <v>37</v>
      </c>
      <c r="E12" s="54">
        <v>1450</v>
      </c>
      <c r="F12" s="53">
        <v>20</v>
      </c>
      <c r="G12" s="53">
        <f t="shared" si="0"/>
        <v>0</v>
      </c>
      <c r="H12" s="53"/>
      <c r="I12" s="55"/>
    </row>
    <row r="13" spans="2:9" ht="12.75">
      <c r="B13" s="52" t="s">
        <v>38</v>
      </c>
      <c r="C13" s="53" t="s">
        <v>24</v>
      </c>
      <c r="D13" s="53" t="s">
        <v>33</v>
      </c>
      <c r="E13" s="54">
        <v>950</v>
      </c>
      <c r="F13" s="53">
        <v>12</v>
      </c>
      <c r="G13" s="53">
        <f t="shared" si="0"/>
        <v>0</v>
      </c>
      <c r="H13" s="53"/>
      <c r="I13" s="55"/>
    </row>
    <row r="14" spans="2:9" ht="12.75">
      <c r="B14" s="52" t="s">
        <v>39</v>
      </c>
      <c r="C14" s="53" t="s">
        <v>24</v>
      </c>
      <c r="D14" s="53" t="s">
        <v>37</v>
      </c>
      <c r="E14" s="54">
        <v>1200</v>
      </c>
      <c r="F14" s="53">
        <v>3</v>
      </c>
      <c r="G14" s="53">
        <f t="shared" si="0"/>
        <v>0</v>
      </c>
      <c r="H14" s="53"/>
      <c r="I14" s="55"/>
    </row>
    <row r="15" spans="2:9" ht="12.75">
      <c r="B15" s="52" t="s">
        <v>40</v>
      </c>
      <c r="C15" s="53" t="s">
        <v>25</v>
      </c>
      <c r="D15" s="53" t="s">
        <v>33</v>
      </c>
      <c r="E15" s="54">
        <v>1000</v>
      </c>
      <c r="F15" s="53">
        <v>5</v>
      </c>
      <c r="G15" s="53">
        <f t="shared" si="0"/>
        <v>0</v>
      </c>
      <c r="H15" s="53"/>
      <c r="I15" s="55"/>
    </row>
    <row r="16" spans="2:9" ht="12.75">
      <c r="B16" s="52" t="s">
        <v>41</v>
      </c>
      <c r="C16" s="53" t="s">
        <v>24</v>
      </c>
      <c r="D16" s="53" t="s">
        <v>33</v>
      </c>
      <c r="E16" s="54">
        <v>650</v>
      </c>
      <c r="F16" s="53">
        <v>2</v>
      </c>
      <c r="G16" s="53">
        <f t="shared" si="0"/>
        <v>0</v>
      </c>
      <c r="H16" s="53"/>
      <c r="I16" s="55"/>
    </row>
    <row r="17" spans="2:9" ht="13.5" thickBot="1">
      <c r="B17" s="56" t="s">
        <v>42</v>
      </c>
      <c r="C17" s="57" t="s">
        <v>24</v>
      </c>
      <c r="D17" s="57" t="s">
        <v>35</v>
      </c>
      <c r="E17" s="58">
        <v>1200</v>
      </c>
      <c r="F17" s="57">
        <v>3</v>
      </c>
      <c r="G17" s="57">
        <f t="shared" si="0"/>
        <v>0</v>
      </c>
      <c r="H17" s="57"/>
      <c r="I17" s="59"/>
    </row>
    <row r="18" spans="2:9" ht="13.5" thickTop="1">
      <c r="B18" s="60" t="s">
        <v>43</v>
      </c>
      <c r="C18" s="61"/>
      <c r="D18" s="62"/>
      <c r="E18" s="63"/>
      <c r="F18" s="62"/>
      <c r="G18" s="63"/>
      <c r="H18" s="63"/>
      <c r="I18" s="64"/>
    </row>
    <row r="19" spans="2:9" ht="12.75">
      <c r="B19" s="79" t="s">
        <v>44</v>
      </c>
      <c r="C19" s="80"/>
      <c r="D19" s="65"/>
      <c r="E19" s="53"/>
      <c r="F19" s="65"/>
      <c r="G19" s="53"/>
      <c r="H19" s="53"/>
      <c r="I19" s="55"/>
    </row>
    <row r="20" spans="2:9" ht="13.5" thickBot="1">
      <c r="B20" s="81" t="s">
        <v>45</v>
      </c>
      <c r="C20" s="82"/>
      <c r="D20" s="66"/>
      <c r="E20" s="57"/>
      <c r="F20" s="66"/>
      <c r="G20" s="57"/>
      <c r="H20" s="57"/>
      <c r="I20" s="59"/>
    </row>
    <row r="21" ht="13.5" thickTop="1"/>
  </sheetData>
  <sheetProtection/>
  <mergeCells count="5">
    <mergeCell ref="B2:I2"/>
    <mergeCell ref="B19:C19"/>
    <mergeCell ref="B20:C20"/>
    <mergeCell ref="B4:B5"/>
    <mergeCell ref="B6:B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Woyt</cp:lastModifiedBy>
  <cp:lastPrinted>2004-03-20T16:25:39Z</cp:lastPrinted>
  <dcterms:created xsi:type="dcterms:W3CDTF">1997-02-26T13:46:56Z</dcterms:created>
  <dcterms:modified xsi:type="dcterms:W3CDTF">2019-11-25T06:50:13Z</dcterms:modified>
  <cp:category/>
  <cp:version/>
  <cp:contentType/>
  <cp:contentStatus/>
</cp:coreProperties>
</file>